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1-2022 Reports\Judicial Reports\Cases by Case Category\Cases Filed by Case Category\"/>
    </mc:Choice>
  </mc:AlternateContent>
  <bookViews>
    <workbookView xWindow="1020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D25" i="1" l="1"/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C25" i="1" l="1"/>
  <c r="E25" i="1"/>
  <c r="C26" i="1" l="1"/>
  <c r="O23" i="1"/>
  <c r="O24" i="1"/>
  <c r="O8" i="1"/>
  <c r="M25" i="1"/>
  <c r="D26" i="1" l="1"/>
  <c r="E26" i="1" s="1"/>
  <c r="F25" i="1"/>
  <c r="F26" i="1" l="1"/>
  <c r="N25" i="1"/>
  <c r="K25" i="1"/>
  <c r="J25" i="1"/>
  <c r="I25" i="1"/>
  <c r="H25" i="1"/>
  <c r="G25" i="1"/>
  <c r="G26" i="1" l="1"/>
  <c r="H26" i="1" s="1"/>
  <c r="I26" i="1" s="1"/>
  <c r="J26" i="1" s="1"/>
  <c r="K26" i="1" s="1"/>
  <c r="L26" i="1" s="1"/>
  <c r="M26" i="1" s="1"/>
  <c r="N26" i="1" s="1"/>
  <c r="O26" i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<sst xmlns="http://schemas.openxmlformats.org/spreadsheetml/2006/main" count="52" uniqueCount="52">
  <si>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</si>
  <si>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</si>
  <si>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</si>
  <si>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</si>
  <si>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</si>
  <si>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</si>
  <si>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</si>
  <si>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</si>
  <si>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</si>
  <si>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</si>
  <si>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</si>
  <si>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</si>
  <si>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</si>
  <si>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</si>
  <si>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</si>
  <si>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</si>
  <si>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</si>
  <si>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</si>
  <si>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</si>
  <si>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</si>
  <si>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</si>
  <si>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</si>
  <si>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</si>
  <si>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</si>
  <si>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</si>
  <si>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</si>
  <si>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</si>
  <si>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</si>
  <si>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</si>
  <si>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</si>
  <si>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</si>
  <si>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</si>
  <si>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</si>
  <si>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</si>
  <si>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</si>
  <si>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</si>
  <si>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</si>
  <si>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</si>
  <si>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</si>
  <si>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</si>
  <si>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</si>
  <si>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</si>
  <si>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</si>
  <si>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</si>
  <si>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</si>
  <si>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</si>
  <si>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</si>
  <si>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</si>
  <si>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</si>
  <si>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</si>
  <si>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</si>
  <si>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2022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</si>
</sst>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topLeftCell="A8" zoomScaleNormal="100" workbookViewId="0">
      <selection activeCell="G25" sqref="G25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1</v>
      </c>
      <c r="D8" s="1">
        <v>0</v>
      </c>
      <c r="E8" s="1">
        <v>3</v>
      </c>
      <c r="F8" s="1">
        <v>1</v>
      </c>
      <c r="G8" s="1">
        <v>1</v>
      </c>
      <c r="H8" s="1"/>
      <c r="I8" s="1"/>
      <c r="J8" s="1"/>
      <c r="K8" s="1"/>
      <c r="L8" s="1"/>
      <c r="M8" s="1"/>
      <c r="N8" s="1"/>
      <c r="O8" s="2">
        <f t="shared" ref="O8:O24" si="0">SUM(C8:N8)</f>
        <v>6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321</v>
      </c>
      <c r="D9" s="1">
        <v>316</v>
      </c>
      <c r="E9" s="1">
        <v>426</v>
      </c>
      <c r="F9" s="1">
        <v>363</v>
      </c>
      <c r="G9" s="1">
        <v>343</v>
      </c>
      <c r="H9" s="1"/>
      <c r="I9" s="1"/>
      <c r="J9" s="1"/>
      <c r="K9" s="1"/>
      <c r="L9" s="1"/>
      <c r="M9" s="1"/>
      <c r="N9" s="1"/>
      <c r="O9" s="2">
        <f t="shared" ref="O9:O22" si="1">SUM(C9:N9)</f>
        <v>1769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339</v>
      </c>
      <c r="D10" s="1">
        <v>343</v>
      </c>
      <c r="E10" s="1">
        <v>349</v>
      </c>
      <c r="F10" s="1">
        <v>348</v>
      </c>
      <c r="G10" s="1">
        <v>399</v>
      </c>
      <c r="H10" s="1"/>
      <c r="I10" s="1"/>
      <c r="J10" s="1"/>
      <c r="K10" s="1"/>
      <c r="L10" s="1"/>
      <c r="M10" s="1"/>
      <c r="N10" s="1"/>
      <c r="O10" s="2">
        <f t="shared" si="1"/>
        <v>1778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647</v>
      </c>
      <c r="D11" s="1">
        <v>646</v>
      </c>
      <c r="E11" s="1">
        <v>653</v>
      </c>
      <c r="F11" s="1">
        <v>734</v>
      </c>
      <c r="G11" s="1">
        <v>714</v>
      </c>
      <c r="H11" s="1"/>
      <c r="I11" s="1"/>
      <c r="J11" s="1"/>
      <c r="K11" s="1"/>
      <c r="L11" s="1"/>
      <c r="M11" s="1"/>
      <c r="N11" s="1"/>
      <c r="O11" s="2">
        <f t="shared" si="1"/>
        <v>3394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91</v>
      </c>
      <c r="D12" s="1">
        <v>90</v>
      </c>
      <c r="E12" s="1">
        <v>98</v>
      </c>
      <c r="F12" s="1">
        <v>104</v>
      </c>
      <c r="G12" s="1">
        <v>98</v>
      </c>
      <c r="H12" s="1"/>
      <c r="I12" s="1"/>
      <c r="J12" s="1"/>
      <c r="K12" s="1"/>
      <c r="L12" s="1"/>
      <c r="M12" s="1"/>
      <c r="N12" s="1"/>
      <c r="O12" s="2">
        <f t="shared" si="1"/>
        <v>481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</v>
      </c>
      <c r="D13" s="1">
        <v>0</v>
      </c>
      <c r="E13" s="1">
        <v>3</v>
      </c>
      <c r="F13" s="1">
        <v>1</v>
      </c>
      <c r="G13" s="1">
        <v>2</v>
      </c>
      <c r="H13" s="1"/>
      <c r="I13" s="1"/>
      <c r="J13" s="1"/>
      <c r="K13" s="1"/>
      <c r="L13" s="1"/>
      <c r="M13" s="1"/>
      <c r="N13" s="1"/>
      <c r="O13" s="2">
        <f t="shared" si="1"/>
        <v>7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350</v>
      </c>
      <c r="D14" s="1">
        <v>354</v>
      </c>
      <c r="E14" s="1">
        <v>402</v>
      </c>
      <c r="F14" s="1">
        <v>364</v>
      </c>
      <c r="G14" s="1">
        <v>325</v>
      </c>
      <c r="H14" s="1"/>
      <c r="I14" s="1"/>
      <c r="J14" s="1"/>
      <c r="K14" s="1"/>
      <c r="L14" s="1"/>
      <c r="M14" s="1"/>
      <c r="N14" s="1"/>
      <c r="O14" s="2">
        <f t="shared" si="1"/>
        <v>1795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444</v>
      </c>
      <c r="D15" s="1">
        <v>441</v>
      </c>
      <c r="E15" s="1">
        <v>514</v>
      </c>
      <c r="F15" s="1">
        <v>534</v>
      </c>
      <c r="G15" s="1">
        <v>467</v>
      </c>
      <c r="H15" s="1"/>
      <c r="I15" s="1"/>
      <c r="J15" s="1"/>
      <c r="K15" s="1"/>
      <c r="L15" s="1"/>
      <c r="M15" s="1"/>
      <c r="N15" s="1"/>
      <c r="O15" s="2">
        <f t="shared" si="1"/>
        <v>2400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21</v>
      </c>
      <c r="D16" s="1">
        <v>25</v>
      </c>
      <c r="E16" s="1">
        <v>36</v>
      </c>
      <c r="F16" s="1">
        <v>16</v>
      </c>
      <c r="G16" s="1">
        <v>15</v>
      </c>
      <c r="H16" s="1"/>
      <c r="I16" s="1"/>
      <c r="J16" s="1"/>
      <c r="K16" s="1"/>
      <c r="L16" s="1"/>
      <c r="M16" s="1"/>
      <c r="N16" s="1"/>
      <c r="O16" s="2">
        <f t="shared" si="1"/>
        <v>113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531</v>
      </c>
      <c r="D17" s="1">
        <v>510</v>
      </c>
      <c r="E17" s="1">
        <v>688</v>
      </c>
      <c r="F17" s="1">
        <v>569</v>
      </c>
      <c r="G17" s="1">
        <v>571</v>
      </c>
      <c r="H17" s="1"/>
      <c r="I17" s="1"/>
      <c r="J17" s="1"/>
      <c r="K17" s="1"/>
      <c r="L17" s="1"/>
      <c r="M17" s="1"/>
      <c r="N17" s="1"/>
      <c r="O17" s="2">
        <f t="shared" si="1"/>
        <v>2869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111</v>
      </c>
      <c r="D18" s="1">
        <v>113</v>
      </c>
      <c r="E18" s="1">
        <v>163</v>
      </c>
      <c r="F18" s="1">
        <v>125</v>
      </c>
      <c r="G18" s="1">
        <v>151</v>
      </c>
      <c r="H18" s="1"/>
      <c r="I18" s="1"/>
      <c r="J18" s="1"/>
      <c r="K18" s="1"/>
      <c r="L18" s="1"/>
      <c r="M18" s="1"/>
      <c r="N18" s="1"/>
      <c r="O18" s="2">
        <f t="shared" si="1"/>
        <v>663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180</v>
      </c>
      <c r="D19" s="1">
        <v>205</v>
      </c>
      <c r="E19" s="1">
        <v>267</v>
      </c>
      <c r="F19" s="1">
        <v>242</v>
      </c>
      <c r="G19" s="1">
        <v>254</v>
      </c>
      <c r="H19" s="1"/>
      <c r="I19" s="1"/>
      <c r="J19" s="1"/>
      <c r="K19" s="1"/>
      <c r="L19" s="1"/>
      <c r="M19" s="1"/>
      <c r="N19" s="1"/>
      <c r="O19" s="2">
        <f t="shared" si="1"/>
        <v>1148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110</v>
      </c>
      <c r="D20" s="1">
        <v>107</v>
      </c>
      <c r="E20" s="1">
        <v>144</v>
      </c>
      <c r="F20" s="1">
        <v>112</v>
      </c>
      <c r="G20" s="1">
        <v>106</v>
      </c>
      <c r="H20" s="1"/>
      <c r="I20" s="1"/>
      <c r="J20" s="1"/>
      <c r="K20" s="1"/>
      <c r="L20" s="1"/>
      <c r="M20" s="1"/>
      <c r="N20" s="1"/>
      <c r="O20" s="2">
        <f t="shared" si="1"/>
        <v>579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427</v>
      </c>
      <c r="D21" s="1">
        <v>458</v>
      </c>
      <c r="E21" s="1">
        <v>442</v>
      </c>
      <c r="F21" s="1">
        <v>502</v>
      </c>
      <c r="G21" s="1">
        <v>483</v>
      </c>
      <c r="H21" s="1"/>
      <c r="I21" s="1"/>
      <c r="J21" s="1"/>
      <c r="K21" s="1"/>
      <c r="L21" s="1"/>
      <c r="M21" s="1"/>
      <c r="N21" s="1"/>
      <c r="O21" s="2">
        <f t="shared" si="1"/>
        <v>2312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9</v>
      </c>
      <c r="D22" s="1">
        <v>35</v>
      </c>
      <c r="E22" s="1">
        <v>6</v>
      </c>
      <c r="F22" s="1">
        <v>9</v>
      </c>
      <c r="G22" s="1">
        <v>8</v>
      </c>
      <c r="H22" s="1"/>
      <c r="I22" s="1"/>
      <c r="J22" s="1"/>
      <c r="K22" s="1"/>
      <c r="L22" s="1"/>
      <c r="M22" s="1"/>
      <c r="N22" s="1"/>
      <c r="O22" s="2">
        <f t="shared" si="1"/>
        <v>67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588</v>
      </c>
      <c r="D23" s="1">
        <v>432</v>
      </c>
      <c r="E23" s="1">
        <v>457</v>
      </c>
      <c r="F23" s="1">
        <v>386</v>
      </c>
      <c r="G23" s="1">
        <v>642</v>
      </c>
      <c r="H23" s="1"/>
      <c r="I23" s="1"/>
      <c r="J23" s="1"/>
      <c r="K23" s="1"/>
      <c r="L23" s="1"/>
      <c r="M23" s="1"/>
      <c r="N23" s="1"/>
      <c r="O23" s="2">
        <f t="shared" si="0"/>
        <v>2505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2523</v>
      </c>
      <c r="D24" s="1">
        <v>2562</v>
      </c>
      <c r="E24" s="1">
        <v>2920</v>
      </c>
      <c r="F24" s="1">
        <v>3054</v>
      </c>
      <c r="G24" s="1">
        <v>3131</v>
      </c>
      <c r="H24" s="1"/>
      <c r="I24" s="1"/>
      <c r="J24" s="1"/>
      <c r="K24" s="1"/>
      <c r="L24" s="1"/>
      <c r="M24" s="1"/>
      <c r="N24" s="1"/>
      <c r="O24" s="2">
        <f t="shared" si="0"/>
        <v>14190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N25" si="2">SUM(C8:C24)</f>
        <v>6694</v>
      </c>
      <c r="D25" s="41">
        <f>SUM(D8:D24)</f>
        <v>6637</v>
      </c>
      <c r="E25" s="41">
        <f t="shared" si="2"/>
        <v>7571</v>
      </c>
      <c r="F25" s="41">
        <f t="shared" si="2"/>
        <v>7464</v>
      </c>
      <c r="G25" s="41">
        <f t="shared" si="2"/>
        <v>7710</v>
      </c>
      <c r="H25" s="41">
        <f t="shared" si="2"/>
        <v>0</v>
      </c>
      <c r="I25" s="41">
        <f t="shared" si="2"/>
        <v>0</v>
      </c>
      <c r="J25" s="41">
        <f t="shared" si="2"/>
        <v>0</v>
      </c>
      <c r="K25" s="41">
        <f t="shared" si="2"/>
        <v>0</v>
      </c>
      <c r="L25" s="41">
        <f>SUM(L8:L24)</f>
        <v>0</v>
      </c>
      <c r="M25" s="41">
        <f t="shared" si="2"/>
        <v>0</v>
      </c>
      <c r="N25" s="41">
        <f t="shared" si="2"/>
        <v>0</v>
      </c>
      <c r="O25" s="2">
        <f>SUM(C25:N25)</f>
        <v>36076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f>C25</f>
        <v>6694</v>
      </c>
      <c r="D26" s="43">
        <f t="shared" ref="D26:K26" si="3">SUM(D25+C26)</f>
        <v>13331</v>
      </c>
      <c r="E26" s="43">
        <f t="shared" si="3"/>
        <v>20902</v>
      </c>
      <c r="F26" s="43">
        <f t="shared" si="3"/>
        <v>28366</v>
      </c>
      <c r="G26" s="43">
        <f t="shared" si="3"/>
        <v>36076</v>
      </c>
      <c r="H26" s="43">
        <f t="shared" si="3"/>
        <v>36076</v>
      </c>
      <c r="I26" s="43">
        <f t="shared" si="3"/>
        <v>36076</v>
      </c>
      <c r="J26" s="43">
        <f t="shared" si="3"/>
        <v>36076</v>
      </c>
      <c r="K26" s="43">
        <f t="shared" si="3"/>
        <v>36076</v>
      </c>
      <c r="L26" s="31">
        <f>SUM(K26+L25)</f>
        <v>36076</v>
      </c>
      <c r="M26" s="31">
        <f>SUM(L26+M25)</f>
        <v>36076</v>
      </c>
      <c r="N26" s="31">
        <f>SUM(M26+N25)</f>
        <v>36076</v>
      </c>
      <c r="O26" s="43">
        <f>SUM(C25:N25)</f>
        <v>36076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2022-04-11T15:18:38Z</cp:lastPrinted>
  <dcterms:created xsi:type="dcterms:W3CDTF">1999-03-26T16:11:53Z</dcterms:created>
  <dcterms:modified xsi:type="dcterms:W3CDTF">2022-06-21T11:50:02Z</dcterms:modified>
</cp:coreProperties>
</file>