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4-2025 Reports\Judicial Report\Cases by Case Category\Cases Filed by Case Category\"/>
    </mc:Choice>
  </mc:AlternateContent>
  <bookViews>
    <workbookView xWindow="1020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  <c r="D25" i="1"/>
  <c r="C25" i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23" i="1" l="1"/>
  <c r="O24" i="1"/>
  <c r="O8" i="1"/>
  <c r="M25" i="1"/>
  <c r="N25" i="1" l="1"/>
  <c r="O26" i="1" l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<sst xmlns="http://schemas.openxmlformats.org/spreadsheetml/2006/main" count="52" uniqueCount="52">
  <si>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</si>
  <si>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</si>
  <si>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</si>
  <si>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</si>
  <si>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</si>
  <si>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</si>
  <si>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</si>
  <si>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</si>
  <si>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</si>
  <si>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</si>
  <si>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</si>
  <si>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</si>
  <si>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</si>
  <si>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</si>
  <si>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</si>
  <si>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</si>
  <si>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</si>
  <si>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</si>
  <si>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</si>
  <si>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</si>
  <si>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</si>
  <si>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</si>
  <si>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</si>
  <si>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</si>
  <si>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</si>
  <si>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</si>
  <si>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</si>
  <si>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</si>
  <si>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</si>
  <si>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</si>
  <si>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</si>
  <si>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</si>
  <si>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</si>
  <si>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</si>
  <si>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</si>
  <si>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</si>
  <si>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</si>
  <si>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</si>
  <si>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</si>
  <si>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</si>
  <si>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</si>
  <si>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</si>
  <si>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</si>
  <si>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</si>
  <si>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</si>
  <si>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</si>
  <si>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</si>
  <si>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</si>
  <si>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</si>
  <si>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</si>
  <si>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</si>
  <si>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2025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</si>
</sst>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A6" sqref="A6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0</v>
      </c>
      <c r="D8" s="1">
        <v>2</v>
      </c>
      <c r="E8" s="1">
        <v>0</v>
      </c>
      <c r="F8" s="1"/>
      <c r="G8" s="1"/>
      <c r="H8" s="1"/>
      <c r="I8" s="1"/>
      <c r="J8" s="1"/>
      <c r="K8" s="1"/>
      <c r="L8" s="1"/>
      <c r="M8" s="1"/>
      <c r="N8" s="1"/>
      <c r="O8" s="2">
        <f t="shared" ref="O8:O24" si="0">SUM(C8:N8)</f>
        <v>2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296</v>
      </c>
      <c r="D9" s="1">
        <v>306</v>
      </c>
      <c r="E9" s="1">
        <v>431</v>
      </c>
      <c r="F9" s="1"/>
      <c r="G9" s="1"/>
      <c r="H9" s="1"/>
      <c r="I9" s="1"/>
      <c r="J9" s="1"/>
      <c r="K9" s="1"/>
      <c r="L9" s="1"/>
      <c r="M9" s="1"/>
      <c r="N9" s="1"/>
      <c r="O9" s="2">
        <f t="shared" ref="O9:O22" si="1">SUM(C9:N9)</f>
        <v>1033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672</v>
      </c>
      <c r="D10" s="1">
        <v>342</v>
      </c>
      <c r="E10" s="1">
        <v>477</v>
      </c>
      <c r="F10" s="1"/>
      <c r="G10" s="1"/>
      <c r="H10" s="1"/>
      <c r="I10" s="1"/>
      <c r="J10" s="1"/>
      <c r="K10" s="1"/>
      <c r="L10" s="1"/>
      <c r="M10" s="1"/>
      <c r="N10" s="1"/>
      <c r="O10" s="2">
        <f t="shared" si="1"/>
        <v>1491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659</v>
      </c>
      <c r="D11" s="1">
        <v>589</v>
      </c>
      <c r="E11" s="1">
        <v>661</v>
      </c>
      <c r="F11" s="1"/>
      <c r="G11" s="1"/>
      <c r="H11" s="1"/>
      <c r="I11" s="1"/>
      <c r="J11" s="1"/>
      <c r="K11" s="1"/>
      <c r="L11" s="1"/>
      <c r="M11" s="1"/>
      <c r="N11" s="1"/>
      <c r="O11" s="2">
        <f t="shared" si="1"/>
        <v>1909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73</v>
      </c>
      <c r="D12" s="1">
        <v>92</v>
      </c>
      <c r="E12" s="1">
        <v>64</v>
      </c>
      <c r="F12" s="1"/>
      <c r="G12" s="1"/>
      <c r="H12" s="1"/>
      <c r="I12" s="1"/>
      <c r="J12" s="1"/>
      <c r="K12" s="1"/>
      <c r="L12" s="1"/>
      <c r="M12" s="1"/>
      <c r="N12" s="1"/>
      <c r="O12" s="2">
        <f t="shared" si="1"/>
        <v>229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11</v>
      </c>
      <c r="D13" s="1">
        <v>3</v>
      </c>
      <c r="E13" s="1">
        <v>14</v>
      </c>
      <c r="F13" s="1"/>
      <c r="G13" s="1"/>
      <c r="H13" s="1"/>
      <c r="I13" s="1"/>
      <c r="J13" s="1"/>
      <c r="K13" s="1"/>
      <c r="L13" s="1"/>
      <c r="M13" s="1"/>
      <c r="N13" s="1"/>
      <c r="O13" s="2">
        <f t="shared" si="1"/>
        <v>28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322</v>
      </c>
      <c r="D14" s="1">
        <v>344</v>
      </c>
      <c r="E14" s="1">
        <v>375</v>
      </c>
      <c r="F14" s="1"/>
      <c r="G14" s="1"/>
      <c r="H14" s="1"/>
      <c r="I14" s="1"/>
      <c r="J14" s="1"/>
      <c r="K14" s="1"/>
      <c r="L14" s="1"/>
      <c r="M14" s="1"/>
      <c r="N14" s="1"/>
      <c r="O14" s="2">
        <f t="shared" si="1"/>
        <v>1041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508</v>
      </c>
      <c r="D15" s="1">
        <v>412</v>
      </c>
      <c r="E15" s="1">
        <v>539</v>
      </c>
      <c r="F15" s="1"/>
      <c r="G15" s="1"/>
      <c r="H15" s="1"/>
      <c r="I15" s="1"/>
      <c r="J15" s="1"/>
      <c r="K15" s="1"/>
      <c r="L15" s="1"/>
      <c r="M15" s="1"/>
      <c r="N15" s="1"/>
      <c r="O15" s="2">
        <f t="shared" si="1"/>
        <v>1459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12</v>
      </c>
      <c r="D16" s="1">
        <v>21</v>
      </c>
      <c r="E16" s="1">
        <v>24</v>
      </c>
      <c r="F16" s="1"/>
      <c r="G16" s="1"/>
      <c r="H16" s="1"/>
      <c r="I16" s="1"/>
      <c r="J16" s="1"/>
      <c r="K16" s="1"/>
      <c r="L16" s="1"/>
      <c r="M16" s="1"/>
      <c r="N16" s="1"/>
      <c r="O16" s="2">
        <f t="shared" si="1"/>
        <v>57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508</v>
      </c>
      <c r="D17" s="1">
        <v>466</v>
      </c>
      <c r="E17" s="1">
        <v>512</v>
      </c>
      <c r="F17" s="1"/>
      <c r="G17" s="1"/>
      <c r="H17" s="1"/>
      <c r="I17" s="1"/>
      <c r="J17" s="1"/>
      <c r="K17" s="1"/>
      <c r="L17" s="1"/>
      <c r="M17" s="1"/>
      <c r="N17" s="1"/>
      <c r="O17" s="2">
        <f t="shared" si="1"/>
        <v>1486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132</v>
      </c>
      <c r="D18" s="1">
        <v>113</v>
      </c>
      <c r="E18" s="1">
        <v>119</v>
      </c>
      <c r="F18" s="1"/>
      <c r="G18" s="1"/>
      <c r="H18" s="1"/>
      <c r="I18" s="1"/>
      <c r="J18" s="1"/>
      <c r="K18" s="1"/>
      <c r="L18" s="1"/>
      <c r="M18" s="1"/>
      <c r="N18" s="1"/>
      <c r="O18" s="2">
        <f t="shared" si="1"/>
        <v>364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137</v>
      </c>
      <c r="D19" s="1">
        <v>147</v>
      </c>
      <c r="E19" s="1">
        <v>137</v>
      </c>
      <c r="F19" s="1"/>
      <c r="G19" s="1"/>
      <c r="H19" s="1"/>
      <c r="I19" s="1"/>
      <c r="J19" s="1"/>
      <c r="K19" s="1"/>
      <c r="L19" s="1"/>
      <c r="M19" s="1"/>
      <c r="N19" s="1"/>
      <c r="O19" s="2">
        <f t="shared" si="1"/>
        <v>421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95</v>
      </c>
      <c r="D20" s="1">
        <v>89</v>
      </c>
      <c r="E20" s="1">
        <v>68</v>
      </c>
      <c r="F20" s="1"/>
      <c r="G20" s="1"/>
      <c r="H20" s="1"/>
      <c r="I20" s="1"/>
      <c r="J20" s="1"/>
      <c r="K20" s="1"/>
      <c r="L20" s="1"/>
      <c r="M20" s="1"/>
      <c r="N20" s="1"/>
      <c r="O20" s="2">
        <f t="shared" si="1"/>
        <v>252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347</v>
      </c>
      <c r="D21" s="1">
        <v>388</v>
      </c>
      <c r="E21" s="1">
        <v>476</v>
      </c>
      <c r="F21" s="1"/>
      <c r="G21" s="1"/>
      <c r="H21" s="1"/>
      <c r="I21" s="1"/>
      <c r="J21" s="1"/>
      <c r="K21" s="1"/>
      <c r="L21" s="1"/>
      <c r="M21" s="1"/>
      <c r="N21" s="1"/>
      <c r="O21" s="2">
        <f t="shared" si="1"/>
        <v>1211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13</v>
      </c>
      <c r="D22" s="1">
        <v>22</v>
      </c>
      <c r="E22" s="1">
        <v>11</v>
      </c>
      <c r="F22" s="1"/>
      <c r="G22" s="1"/>
      <c r="H22" s="1"/>
      <c r="I22" s="1"/>
      <c r="J22" s="1"/>
      <c r="K22" s="1"/>
      <c r="L22" s="1"/>
      <c r="M22" s="1"/>
      <c r="N22" s="1"/>
      <c r="O22" s="2">
        <f t="shared" si="1"/>
        <v>46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667</v>
      </c>
      <c r="D23" s="1">
        <v>624</v>
      </c>
      <c r="E23" s="1">
        <v>764</v>
      </c>
      <c r="F23" s="1"/>
      <c r="G23" s="1"/>
      <c r="H23" s="1"/>
      <c r="I23" s="1"/>
      <c r="J23" s="1"/>
      <c r="K23" s="1"/>
      <c r="L23" s="1"/>
      <c r="M23" s="1"/>
      <c r="N23" s="1"/>
      <c r="O23" s="2">
        <f t="shared" si="0"/>
        <v>2055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4243</v>
      </c>
      <c r="D24" s="1">
        <v>3805</v>
      </c>
      <c r="E24" s="1">
        <v>4515</v>
      </c>
      <c r="F24" s="1"/>
      <c r="G24" s="1"/>
      <c r="H24" s="1"/>
      <c r="I24" s="1"/>
      <c r="J24" s="1"/>
      <c r="K24" s="1"/>
      <c r="L24" s="1"/>
      <c r="M24" s="1"/>
      <c r="N24" s="1"/>
      <c r="O24" s="2">
        <f t="shared" si="0"/>
        <v>12563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L25" si="2">SUM(C8:C24)</f>
        <v>8695</v>
      </c>
      <c r="D25" s="41">
        <f t="shared" si="2"/>
        <v>7765</v>
      </c>
      <c r="E25" s="41">
        <f t="shared" si="2"/>
        <v>9187</v>
      </c>
      <c r="F25" s="41">
        <f t="shared" si="2"/>
        <v>0</v>
      </c>
      <c r="G25" s="41">
        <f t="shared" si="2"/>
        <v>0</v>
      </c>
      <c r="H25" s="41">
        <f t="shared" si="2"/>
        <v>0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 t="shared" si="2"/>
        <v>0</v>
      </c>
      <c r="M25" s="41">
        <f t="shared" ref="M25:N25" si="3">SUM(M8:M24)</f>
        <v>0</v>
      </c>
      <c r="N25" s="41">
        <f t="shared" si="3"/>
        <v>0</v>
      </c>
      <c r="O25" s="2">
        <f>SUM(C25:N25)</f>
        <v>25647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v>8695</v>
      </c>
      <c r="D26" s="43">
        <v>16460</v>
      </c>
      <c r="E26" s="43">
        <v>25647</v>
      </c>
      <c r="F26" s="43"/>
      <c r="G26" s="43"/>
      <c r="H26" s="43"/>
      <c r="I26" s="43"/>
      <c r="J26" s="43"/>
      <c r="K26" s="43"/>
      <c r="L26" s="31"/>
      <c r="M26" s="31"/>
      <c r="N26" s="31"/>
      <c r="O26" s="43">
        <f>SUM(C25:N25)</f>
        <v>25647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Carol Vail</cp:lastModifiedBy>
  <cp:lastPrinted>2022-09-13T11:57:43Z</cp:lastPrinted>
  <dcterms:created xsi:type="dcterms:W3CDTF">1999-03-26T16:11:53Z</dcterms:created>
  <dcterms:modified xsi:type="dcterms:W3CDTF">2025-04-21T19:21:25Z</dcterms:modified>
</cp:coreProperties>
</file>